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AGOMEZ\Desktop\"/>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152511"/>
</workbook>
</file>

<file path=xl/calcChain.xml><?xml version="1.0" encoding="utf-8"?>
<calcChain xmlns="http://schemas.openxmlformats.org/spreadsheetml/2006/main">
  <c r="H46" i="1" l="1"/>
  <c r="H45" i="1"/>
  <c r="H44" i="1"/>
  <c r="H43" i="1"/>
  <c r="H40" i="1"/>
  <c r="H39" i="1"/>
  <c r="H35" i="1"/>
  <c r="H34" i="1"/>
  <c r="H33" i="1"/>
  <c r="H32" i="1"/>
  <c r="H30" i="1"/>
  <c r="H29" i="1"/>
  <c r="H26" i="1"/>
  <c r="H18" i="1"/>
  <c r="H13" i="1"/>
  <c r="H12" i="1"/>
  <c r="H11" i="1"/>
</calcChain>
</file>

<file path=xl/sharedStrings.xml><?xml version="1.0" encoding="utf-8"?>
<sst xmlns="http://schemas.openxmlformats.org/spreadsheetml/2006/main" count="212" uniqueCount="121">
  <si>
    <t>43220</t>
  </si>
  <si>
    <t>TÍTULO</t>
  </si>
  <si>
    <t>NOMBRE CORTO</t>
  </si>
  <si>
    <t>DESCRIPCIÓN</t>
  </si>
  <si>
    <t>Normatividad aplicable</t>
  </si>
  <si>
    <t>LETAIPA77FI 2018</t>
  </si>
  <si>
    <t>Marco normativo aplicable al Sujeto Obligado</t>
  </si>
  <si>
    <t>1</t>
  </si>
  <si>
    <t>4</t>
  </si>
  <si>
    <t>9</t>
  </si>
  <si>
    <t>2</t>
  </si>
  <si>
    <t>7</t>
  </si>
  <si>
    <t>13</t>
  </si>
  <si>
    <t>14</t>
  </si>
  <si>
    <t>331683</t>
  </si>
  <si>
    <t>331679</t>
  </si>
  <si>
    <t>331680</t>
  </si>
  <si>
    <t>331678</t>
  </si>
  <si>
    <t>331671</t>
  </si>
  <si>
    <t>331672</t>
  </si>
  <si>
    <t>331673</t>
  </si>
  <si>
    <t>331675</t>
  </si>
  <si>
    <t>331682</t>
  </si>
  <si>
    <t>331674</t>
  </si>
  <si>
    <t>331681</t>
  </si>
  <si>
    <t>331677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</si>
  <si>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</si>
  <si>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</si>
  <si>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</si>
  <si>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</si>
  <si>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</si>
  <si>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</si>
  <si>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</si>
  <si>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</si>
  <si>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</si>
  <si>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</si>
  <si>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</si>
  <si>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</si>
  <si>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</si>
  <si>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</si>
  <si>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</si>
  <si>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</si>
  <si>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</si>
  <si>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</si>
  <si>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</si>
  <si>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</si>
  <si>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</si>
  <si>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</si>
  <si>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</si>
  <si>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</si>
  <si>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</si>
  <si>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</si>
  <si>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</si>
  <si>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</si>
  <si>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</si>
  <si>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</si>
  <si>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</si>
  <si>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</si>
  <si>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</si>
  <si>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</si>
  <si>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</si>
  <si>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</si>
  <si>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</si>
  <si>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</si>
  <si>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</si>
  <si>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</si>
  <si>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</si>
  <si>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</si>
  <si>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</si>
  <si>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las Estados Unidos Mexicanos</t>
  </si>
  <si>
    <t>Ley General de Educación</t>
  </si>
  <si>
    <t>Ley General del Servicio Profesional Docente</t>
  </si>
  <si>
    <t>Ley del Instituto Nacional para la Evaluación de la Educación</t>
  </si>
  <si>
    <t>Ley Federal del Trabajo</t>
  </si>
  <si>
    <t>Ley de Adquisiciones, Arrendamientos y Servicios del Sector Público</t>
  </si>
  <si>
    <t>Constitución Política del Estado de Chihuahua</t>
  </si>
  <si>
    <t>Ley Estatal de Educación</t>
  </si>
  <si>
    <t>Ley del Subsistema de Preparatoria Abierta y Telebachillerato del Estado de Chihuahua</t>
  </si>
  <si>
    <t>Ley de Transparencia y Acceso a la Información Pública del Estado de Chihuahua</t>
  </si>
  <si>
    <t>Ley De Adquisiciones, Arrendamientos, Contratación de Servicios y Obra Pública del Estado de Chihuahua</t>
  </si>
  <si>
    <t>Ley de Cultura de la Legalidad para el Estado de Chihuahua</t>
  </si>
  <si>
    <t>Ley de Responsabilidades de Los Servidores Públicos del Estado de Chihuahua</t>
  </si>
  <si>
    <t>Ley de Protección de Datos Personales del Estado de Chihuahua</t>
  </si>
  <si>
    <t>Ley de Entidades Paraestatales del Estado de Chihuahua</t>
  </si>
  <si>
    <t>Ley De Presupuesto de Egresos, Contabilidad Gubernamental y Gasto Público del Estado de Chihuahua.</t>
  </si>
  <si>
    <t>Ley de Seguridad Escolar para el Estado de Chihuahua</t>
  </si>
  <si>
    <t>Código Administrativo del Estado de Chihuahua</t>
  </si>
  <si>
    <t>Normas de Registro y Control para Preparatoria Abierta</t>
  </si>
  <si>
    <t>Reglamento interior del subsistema de preparatoria abierta y telebachillerato del estado de Chihuahua</t>
  </si>
  <si>
    <t>Estatuto organico del subsistema de preparatoria abierta y telebachillerato del estado deChihuahua</t>
  </si>
  <si>
    <t xml:space="preserve">decreto de creación 497/2014 II P.O., mediante el cual se REFORMA del Artículo Único, el nombre de la Ley, así como los artículos 1, párrafos primero y segundo; 2; 3, párrafo primero y sus fracciones I, II y III; 4, primer párrafo y fracciones III, IX, X, XI y XIV; la denominación del Título Segundo y su Capítulo I; artículos 5, párrafos primero y segundo; 6, párrafo primero; 14, en sus fracciones I, II, III, IV, X, XII, XV y XVII; 15; 17, primer párrafo; 18; 20; primer párrafo y fracciones I, II, IV, V y XI; 21, primer párrafo; 22, párrafos primero y segundo; 23, primer párrafo y fracciones I y II; 24; 25, primer párrafo; 26; 30; 31; 32; 33; 34, párrafos primero y segundo; 36; la denominación del Título Sexto; 37 y 38, primer párrafo, todos del Decreto número 765/2012 II P.O., publicado en el Periódico Oficial del Estado, de fecha 06 de junio de 2012, por medio del cual se expidió la Ley del Subsistema de Preparatoria Abierta del Estado de Chihuahua; Se expide la Ley del Subsistema de Preparatoria Abierta y Telebachillerato del Estado de Chihuahua. </t>
  </si>
  <si>
    <t>ley general de protección de datos personales EN POSESIÓN DE SUJETOS OBLIGADOS</t>
  </si>
  <si>
    <t>ley general de los derechos de los niños de niñas y adolecentes</t>
  </si>
  <si>
    <t>ley general de contabilidad gubernamental</t>
  </si>
  <si>
    <t>ley de cultura física y deporte del estado de Chihuahua</t>
  </si>
  <si>
    <t>ley de archivos del estado de Chihuahua</t>
  </si>
  <si>
    <t>ley del instituto Chihuahuense de infraestructura fisica educativa</t>
  </si>
  <si>
    <t>Ley para Prevenir y Erradicar la Discriminación en el Estado de Chihuahua</t>
  </si>
  <si>
    <t>Tabulador de viaticos</t>
  </si>
  <si>
    <t>Normas Generales  del SNB</t>
  </si>
  <si>
    <t>LEY DE ADQUISICIONES, ARRENDAMIENTOS Y SERVICIOS DEL SECTOR PÚBLICO</t>
  </si>
  <si>
    <t>Código de Procedimientos Civiles del Estado de Chihuahua</t>
  </si>
  <si>
    <t>Convención Américana de Derechos Humanos</t>
  </si>
  <si>
    <t>Protocolo de San Salvador</t>
  </si>
  <si>
    <t>Pacto Internacional de Derechos Económicos, Sociales y Culturales</t>
  </si>
  <si>
    <t>Convencion Interamericana para la eliminación de todas las formas de discriminación contra las personas con discapacidad</t>
  </si>
  <si>
    <t>Convención sobre los Derechos del Niño</t>
  </si>
  <si>
    <t>LEY GENERAL DE TRANSPARENCIA Y ACCESO A LA INFORMACIÓN PÚBLICA</t>
  </si>
  <si>
    <t>abogado general</t>
  </si>
  <si>
    <t>http://www.cosdac.sems.gob.mx/portal</t>
  </si>
  <si>
    <t>https://www.gob.mx/cms/uploads/attachment/file/307951/CPEUM_15-09-2017.pdf</t>
  </si>
  <si>
    <t>https://www.sep.gob.mx/work/models/sep1/Resource/558c2c24-0b12-4676-ad90-8ab78086b184/ley_general_educacion.pdf</t>
  </si>
  <si>
    <t>http://www.dof.gob.mx/nota_detalle.php?codigo=5313843&amp;fecha=11/09/2013</t>
  </si>
  <si>
    <t>http://www.congresochihuahua.gob.mx/biblioteca/constitucion/</t>
  </si>
  <si>
    <t>http://www.congresochihuahua2.gob.mx/biblioteca/leyes/archivosLeyes/1259.pdf</t>
  </si>
  <si>
    <t>http://www.congresochihuahua2.gob.mx/biblioteca/leyes/archivosLeyes/897.pdf</t>
  </si>
  <si>
    <t>http://www.congresochihuahua2.gob.mx/biblioteca/leyes/archivosLeyes/1175.pdf</t>
  </si>
  <si>
    <t>http://www.chihuahua.gob.mx/atach2/Transparencia/FRACCION_I/upn/CE_632CC_88607.pdf</t>
  </si>
  <si>
    <t>http://www.municipiochihuahua.gob.mx/Transparencia/AD/4/81?file=Ley%20de%20Presupuesto%20de%20Egresos,%20Contabilidad%20y%20Gasto%20Publico%20del%20Estado%20de%20Chihuahua.pdf</t>
  </si>
  <si>
    <t>http://www.congresochihuahua.gob.mx/biblioteca/codigos/</t>
  </si>
  <si>
    <t>NO EXISTE HIPERVINCULO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</si>
</sst>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name val="Calibri"/>
    </font>
    <font>
      <sz val="10"/>
      <name val="Arial"/>
    </font>
    <font>
      <u/>
      <sz val="10"/>
      <color rgb="FF0563C1"/>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0" fillId="0" borderId="0" xfId="0" applyFont="1" applyAlignment="1"/>
    <xf numFmtId="14" fontId="4" fillId="0" borderId="0" xfId="0" applyNumberFormat="1" applyFont="1"/>
    <xf numFmtId="0" fontId="5" fillId="0" borderId="0" xfId="0" applyFont="1"/>
    <xf numFmtId="0" fontId="5" fillId="0" borderId="0" xfId="0" applyFont="1" applyAlignment="1">
      <alignment wrapText="1"/>
    </xf>
    <xf numFmtId="0" fontId="6"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chihuahua2.gob.mx/biblioteca/leyes/archivosLeyes/1175.pdf" TargetMode="External"/><Relationship Id="rId3" Type="http://schemas.openxmlformats.org/officeDocument/2006/relationships/hyperlink" Target="https://www.sep.gob.mx/work/models/sep1/Resource/558c2c24-0b12-4676-ad90-8ab78086b184/ley_general_educacion.pdf" TargetMode="External"/><Relationship Id="rId7" Type="http://schemas.openxmlformats.org/officeDocument/2006/relationships/hyperlink" Target="http://www.congresochihuahua2.gob.mx/biblioteca/leyes/archivosLeyes/897.pdf" TargetMode="External"/><Relationship Id="rId2" Type="http://schemas.openxmlformats.org/officeDocument/2006/relationships/hyperlink" Target="https://www.gob.mx/cms/uploads/attachment/file/307951/CPEUM_15-09-2017.pdf" TargetMode="External"/><Relationship Id="rId1" Type="http://schemas.openxmlformats.org/officeDocument/2006/relationships/hyperlink" Target="http://www.cosdac.sems.gob.mx/portal" TargetMode="External"/><Relationship Id="rId6" Type="http://schemas.openxmlformats.org/officeDocument/2006/relationships/hyperlink" Target="http://www.congresochihuahua2.gob.mx/biblioteca/leyes/archivosLeyes/1259.pdf" TargetMode="External"/><Relationship Id="rId11" Type="http://schemas.openxmlformats.org/officeDocument/2006/relationships/hyperlink" Target="http://www.congresochihuahua.gob.mx/biblioteca/codigos/" TargetMode="External"/><Relationship Id="rId5" Type="http://schemas.openxmlformats.org/officeDocument/2006/relationships/hyperlink" Target="http://www.congresochihuahua.gob.mx/biblioteca/constitucion/" TargetMode="External"/><Relationship Id="rId10" Type="http://schemas.openxmlformats.org/officeDocument/2006/relationships/hyperlink" Target="http://www.municipiochihuahua.gob.mx/Transparencia/AD/4/81?file=Ley%20de%20Presupuesto%20de%20Egresos,%20Contabilidad%20y%20Gasto%20Publico%20del%20Estado%20de%20Chihuahua.pdf" TargetMode="External"/><Relationship Id="rId4" Type="http://schemas.openxmlformats.org/officeDocument/2006/relationships/hyperlink" Target="http://www.dof.gob.mx/nota_detalle.php?codigo=5313843&amp;fecha=11/09/2013" TargetMode="External"/><Relationship Id="rId9" Type="http://schemas.openxmlformats.org/officeDocument/2006/relationships/hyperlink" Target="http://www.chihuahua.gob.mx/atach2/Transparencia/FRACCION_I/upn/CE_632CC_886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topLeftCell="G24" zoomScale="90" zoomScaleNormal="90" workbookViewId="0">
      <selection activeCell="L41" sqref="L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1" t="s">
        <v>1</v>
      </c>
      <c r="B2" s="12"/>
      <c r="C2" s="12"/>
      <c r="D2" s="11" t="s">
        <v>2</v>
      </c>
      <c r="E2" s="12"/>
      <c r="F2" s="12"/>
      <c r="G2" s="11" t="s">
        <v>3</v>
      </c>
      <c r="H2" s="12"/>
      <c r="I2" s="12"/>
    </row>
    <row r="3" spans="1:12" x14ac:dyDescent="0.25">
      <c r="A3" s="13" t="s">
        <v>4</v>
      </c>
      <c r="B3" s="12"/>
      <c r="C3" s="12"/>
      <c r="D3" s="13" t="s">
        <v>5</v>
      </c>
      <c r="E3" s="12"/>
      <c r="F3" s="12"/>
      <c r="G3" s="13" t="s">
        <v>6</v>
      </c>
      <c r="H3" s="12"/>
      <c r="I3" s="1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1" t="s">
        <v>26</v>
      </c>
      <c r="B6" s="12"/>
      <c r="C6" s="12"/>
      <c r="D6" s="12"/>
      <c r="E6" s="12"/>
      <c r="F6" s="12"/>
      <c r="G6" s="12"/>
      <c r="H6" s="12"/>
      <c r="I6" s="12"/>
      <c r="J6" s="12"/>
      <c r="K6" s="12"/>
      <c r="L6" s="1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2018</v>
      </c>
      <c r="B8" s="3">
        <v>43101</v>
      </c>
      <c r="C8" s="3">
        <v>43189</v>
      </c>
      <c r="D8" s="4" t="s">
        <v>39</v>
      </c>
      <c r="E8" s="4" t="s">
        <v>69</v>
      </c>
      <c r="F8" s="6">
        <v>6246</v>
      </c>
      <c r="G8" s="6">
        <v>6246</v>
      </c>
      <c r="H8" s="9" t="s">
        <v>110</v>
      </c>
      <c r="I8" s="5" t="s">
        <v>108</v>
      </c>
      <c r="J8" s="6">
        <v>42460</v>
      </c>
      <c r="K8" s="3">
        <v>43192</v>
      </c>
    </row>
    <row r="9" spans="1:12" x14ac:dyDescent="0.25">
      <c r="A9" s="2">
        <v>2018</v>
      </c>
      <c r="B9" s="3">
        <v>43101</v>
      </c>
      <c r="C9" s="3">
        <v>43189</v>
      </c>
      <c r="D9" s="4" t="s">
        <v>44</v>
      </c>
      <c r="E9" s="4" t="s">
        <v>70</v>
      </c>
      <c r="F9" s="6">
        <v>34194</v>
      </c>
      <c r="G9" s="6">
        <v>34194</v>
      </c>
      <c r="H9" s="9" t="s">
        <v>111</v>
      </c>
      <c r="I9" s="5" t="s">
        <v>108</v>
      </c>
      <c r="J9" s="6">
        <v>42460</v>
      </c>
      <c r="K9" s="3">
        <v>43192</v>
      </c>
    </row>
    <row r="10" spans="1:12" x14ac:dyDescent="0.25">
      <c r="A10" s="2">
        <v>2018</v>
      </c>
      <c r="B10" s="3">
        <v>43101</v>
      </c>
      <c r="C10" s="3">
        <v>43189</v>
      </c>
      <c r="D10" s="4" t="s">
        <v>44</v>
      </c>
      <c r="E10" s="4" t="s">
        <v>71</v>
      </c>
      <c r="F10" s="6">
        <v>41528</v>
      </c>
      <c r="G10" s="6">
        <v>41528</v>
      </c>
      <c r="H10" s="9" t="s">
        <v>112</v>
      </c>
      <c r="I10" s="5" t="s">
        <v>108</v>
      </c>
      <c r="J10" s="6">
        <v>42460</v>
      </c>
      <c r="K10" s="3">
        <v>43192</v>
      </c>
    </row>
    <row r="11" spans="1:12" x14ac:dyDescent="0.25">
      <c r="A11" s="2">
        <v>2018</v>
      </c>
      <c r="B11" s="3">
        <v>43101</v>
      </c>
      <c r="C11" s="3">
        <v>43189</v>
      </c>
      <c r="D11" s="4" t="s">
        <v>44</v>
      </c>
      <c r="E11" s="4" t="s">
        <v>72</v>
      </c>
      <c r="F11" s="6">
        <v>41528</v>
      </c>
      <c r="G11" s="6">
        <v>41528</v>
      </c>
      <c r="H11" s="7" t="str">
        <f>HYPERLINK("http://www.diputados.gob.mx/LeyesBiblio/pdf/LINEE_270117.pdf","http://www.diputados.gob.mx/LeyesBiblio/pdf/LINEE_270117.pdf")</f>
        <v>http://www.diputados.gob.mx/LeyesBiblio/pdf/LINEE_270117.pdf</v>
      </c>
      <c r="I11" s="5" t="s">
        <v>108</v>
      </c>
      <c r="J11" s="6">
        <v>42460</v>
      </c>
      <c r="K11" s="3">
        <v>43192</v>
      </c>
    </row>
    <row r="12" spans="1:12" x14ac:dyDescent="0.25">
      <c r="A12" s="2">
        <v>2018</v>
      </c>
      <c r="B12" s="3">
        <v>43101</v>
      </c>
      <c r="C12" s="3">
        <v>43189</v>
      </c>
      <c r="D12" s="4" t="s">
        <v>44</v>
      </c>
      <c r="E12" s="4" t="s">
        <v>73</v>
      </c>
      <c r="F12" s="6">
        <v>25659</v>
      </c>
      <c r="G12" s="6">
        <v>25659</v>
      </c>
      <c r="H12" s="7" t="str">
        <f>HYPERLINK("http://www.diputados.gob.mx/LeyesBiblio/pdf/125_120615.pdf","http://www.diputados.gob.mx/LeyesBiblio/pdf/125_120615.pdf")</f>
        <v>http://www.diputados.gob.mx/LeyesBiblio/pdf/125_120615.pdf</v>
      </c>
      <c r="I12" s="5" t="s">
        <v>108</v>
      </c>
      <c r="J12" s="6">
        <v>42460</v>
      </c>
      <c r="K12" s="3">
        <v>43192</v>
      </c>
    </row>
    <row r="13" spans="1:12" x14ac:dyDescent="0.25">
      <c r="A13" s="2">
        <v>2018</v>
      </c>
      <c r="B13" s="3">
        <v>43101</v>
      </c>
      <c r="C13" s="3">
        <v>43189</v>
      </c>
      <c r="D13" s="4" t="s">
        <v>45</v>
      </c>
      <c r="E13" s="4" t="s">
        <v>74</v>
      </c>
      <c r="F13" s="6">
        <v>36529</v>
      </c>
      <c r="G13" s="6">
        <v>36529</v>
      </c>
      <c r="H13" s="7" t="str">
        <f>HYPERLINK("http://www.diputados.gob.mx/LeyesBiblio/pdf/14_101114.pdf","http://www.diputados.gob.mx/LeyesBiblio/pdf/14_101114.pdf")</f>
        <v>http://www.diputados.gob.mx/LeyesBiblio/pdf/14_101114.pdf</v>
      </c>
      <c r="I13" s="5" t="s">
        <v>108</v>
      </c>
      <c r="J13" s="6">
        <v>42460</v>
      </c>
      <c r="K13" s="3">
        <v>43192</v>
      </c>
    </row>
    <row r="14" spans="1:12" x14ac:dyDescent="0.25">
      <c r="A14" s="2">
        <v>2018</v>
      </c>
      <c r="B14" s="3">
        <v>43101</v>
      </c>
      <c r="C14" s="3">
        <v>43189</v>
      </c>
      <c r="D14" s="4" t="s">
        <v>39</v>
      </c>
      <c r="E14" s="4" t="s">
        <v>75</v>
      </c>
      <c r="F14" s="6">
        <v>18431</v>
      </c>
      <c r="G14" s="6">
        <v>18431</v>
      </c>
      <c r="H14" s="9" t="s">
        <v>113</v>
      </c>
      <c r="I14" s="5" t="s">
        <v>108</v>
      </c>
      <c r="J14" s="6">
        <v>42460</v>
      </c>
      <c r="K14" s="3">
        <v>43192</v>
      </c>
    </row>
    <row r="15" spans="1:12" x14ac:dyDescent="0.25">
      <c r="A15" s="2">
        <v>2018</v>
      </c>
      <c r="B15" s="3">
        <v>43101</v>
      </c>
      <c r="C15" s="3">
        <v>43189</v>
      </c>
      <c r="D15" s="4" t="s">
        <v>46</v>
      </c>
      <c r="E15" s="4" t="s">
        <v>76</v>
      </c>
      <c r="F15" s="6">
        <v>35791</v>
      </c>
      <c r="G15" s="6">
        <v>35791</v>
      </c>
      <c r="H15" s="9" t="s">
        <v>114</v>
      </c>
      <c r="I15" s="5" t="s">
        <v>108</v>
      </c>
      <c r="J15" s="6">
        <v>42460</v>
      </c>
      <c r="K15" s="3">
        <v>43192</v>
      </c>
    </row>
    <row r="16" spans="1:12" x14ac:dyDescent="0.25">
      <c r="A16" s="2">
        <v>2018</v>
      </c>
      <c r="B16" s="3">
        <v>43101</v>
      </c>
      <c r="C16" s="3">
        <v>43189</v>
      </c>
      <c r="D16" s="4" t="s">
        <v>46</v>
      </c>
      <c r="E16" s="4" t="s">
        <v>77</v>
      </c>
      <c r="F16" s="6">
        <v>41066</v>
      </c>
      <c r="G16" s="6">
        <v>41066</v>
      </c>
      <c r="H16" s="9" t="s">
        <v>115</v>
      </c>
      <c r="I16" s="5" t="s">
        <v>108</v>
      </c>
      <c r="J16" s="6">
        <v>42460</v>
      </c>
      <c r="K16" s="3">
        <v>43192</v>
      </c>
    </row>
    <row r="17" spans="1:12" x14ac:dyDescent="0.25">
      <c r="A17" s="2">
        <v>2018</v>
      </c>
      <c r="B17" s="3">
        <v>43101</v>
      </c>
      <c r="C17" s="3">
        <v>43189</v>
      </c>
      <c r="D17" s="4" t="s">
        <v>46</v>
      </c>
      <c r="E17" s="4" t="s">
        <v>78</v>
      </c>
      <c r="F17" s="6">
        <v>42245</v>
      </c>
      <c r="G17" s="6">
        <v>42245</v>
      </c>
      <c r="H17" s="9" t="s">
        <v>116</v>
      </c>
      <c r="I17" s="5" t="s">
        <v>108</v>
      </c>
      <c r="J17" s="6">
        <v>42460</v>
      </c>
      <c r="K17" s="3">
        <v>43192</v>
      </c>
    </row>
    <row r="18" spans="1:12" x14ac:dyDescent="0.25">
      <c r="A18" s="2">
        <v>2018</v>
      </c>
      <c r="B18" s="3">
        <v>43101</v>
      </c>
      <c r="C18" s="3">
        <v>43189</v>
      </c>
      <c r="D18" s="4" t="s">
        <v>46</v>
      </c>
      <c r="E18" s="4" t="s">
        <v>79</v>
      </c>
      <c r="F18" s="6">
        <v>35686</v>
      </c>
      <c r="G18" s="6">
        <v>35686</v>
      </c>
      <c r="H18" s="7" t="str">
        <f>HYPERLINK("http://www.congresochihuahua.gob.mx/biblioteca/leyes/archivosLeyes/148.pdf","http://www.congresochihuahua.gob.mx/biblioteca/leyes/archivosLeyes/148.pdf")</f>
        <v>http://www.congresochihuahua.gob.mx/biblioteca/leyes/archivosLeyes/148.pdf</v>
      </c>
      <c r="I18" s="5" t="s">
        <v>108</v>
      </c>
      <c r="J18" s="6">
        <v>42460</v>
      </c>
      <c r="K18" s="3">
        <v>43192</v>
      </c>
    </row>
    <row r="19" spans="1:12" x14ac:dyDescent="0.25">
      <c r="A19" s="2">
        <v>2018</v>
      </c>
      <c r="B19" s="3">
        <v>43101</v>
      </c>
      <c r="C19" s="3">
        <v>43189</v>
      </c>
      <c r="D19" s="4" t="s">
        <v>46</v>
      </c>
      <c r="E19" s="4" t="s">
        <v>80</v>
      </c>
      <c r="F19" s="6">
        <v>40663</v>
      </c>
      <c r="G19" s="6">
        <v>40663</v>
      </c>
      <c r="H19" s="9"/>
      <c r="I19" s="5" t="s">
        <v>108</v>
      </c>
      <c r="J19" s="6">
        <v>42460</v>
      </c>
      <c r="K19" s="3">
        <v>43192</v>
      </c>
      <c r="L19" t="s">
        <v>120</v>
      </c>
    </row>
    <row r="20" spans="1:12" x14ac:dyDescent="0.25">
      <c r="A20" s="2">
        <v>2018</v>
      </c>
      <c r="B20" s="3">
        <v>43101</v>
      </c>
      <c r="C20" s="3">
        <v>43189</v>
      </c>
      <c r="D20" s="4" t="s">
        <v>46</v>
      </c>
      <c r="E20" s="4" t="s">
        <v>81</v>
      </c>
      <c r="F20" s="6">
        <v>32645</v>
      </c>
      <c r="G20" s="6">
        <v>32645</v>
      </c>
      <c r="H20" s="7"/>
      <c r="I20" s="5" t="s">
        <v>108</v>
      </c>
      <c r="J20" s="6">
        <v>42460</v>
      </c>
      <c r="K20" s="3">
        <v>43192</v>
      </c>
      <c r="L20" s="10" t="s">
        <v>120</v>
      </c>
    </row>
    <row r="21" spans="1:12" x14ac:dyDescent="0.25">
      <c r="A21" s="2">
        <v>2018</v>
      </c>
      <c r="B21" s="3">
        <v>43101</v>
      </c>
      <c r="C21" s="3">
        <v>43189</v>
      </c>
      <c r="D21" s="4" t="s">
        <v>46</v>
      </c>
      <c r="E21" s="4" t="s">
        <v>82</v>
      </c>
      <c r="F21" s="6">
        <v>41451</v>
      </c>
      <c r="G21" s="6">
        <v>41451</v>
      </c>
      <c r="H21" s="7"/>
      <c r="I21" s="5" t="s">
        <v>108</v>
      </c>
      <c r="J21" s="6">
        <v>42460</v>
      </c>
      <c r="K21" s="3">
        <v>43192</v>
      </c>
      <c r="L21" s="10" t="s">
        <v>120</v>
      </c>
    </row>
    <row r="22" spans="1:12" x14ac:dyDescent="0.25">
      <c r="A22" s="2">
        <v>2018</v>
      </c>
      <c r="B22" s="3">
        <v>43101</v>
      </c>
      <c r="C22" s="3">
        <v>43189</v>
      </c>
      <c r="D22" s="4" t="s">
        <v>46</v>
      </c>
      <c r="E22" s="4" t="s">
        <v>83</v>
      </c>
      <c r="F22" s="6">
        <v>35823</v>
      </c>
      <c r="G22" s="6">
        <v>35823</v>
      </c>
      <c r="H22" s="9" t="s">
        <v>117</v>
      </c>
      <c r="I22" s="5" t="s">
        <v>108</v>
      </c>
      <c r="J22" s="6">
        <v>42460</v>
      </c>
      <c r="K22" s="3">
        <v>43192</v>
      </c>
    </row>
    <row r="23" spans="1:12" x14ac:dyDescent="0.25">
      <c r="A23" s="2">
        <v>2018</v>
      </c>
      <c r="B23" s="3">
        <v>43101</v>
      </c>
      <c r="C23" s="3">
        <v>43189</v>
      </c>
      <c r="D23" s="4" t="s">
        <v>46</v>
      </c>
      <c r="E23" s="4" t="s">
        <v>84</v>
      </c>
      <c r="F23" s="6">
        <v>41636</v>
      </c>
      <c r="G23" s="6">
        <v>41636</v>
      </c>
      <c r="H23" s="9" t="s">
        <v>118</v>
      </c>
      <c r="I23" s="5" t="s">
        <v>108</v>
      </c>
      <c r="J23" s="6">
        <v>42460</v>
      </c>
      <c r="K23" s="3">
        <v>43192</v>
      </c>
    </row>
    <row r="24" spans="1:12" x14ac:dyDescent="0.25">
      <c r="A24" s="2">
        <v>2018</v>
      </c>
      <c r="B24" s="3">
        <v>43101</v>
      </c>
      <c r="C24" s="3">
        <v>43189</v>
      </c>
      <c r="D24" s="4" t="s">
        <v>46</v>
      </c>
      <c r="E24" s="4" t="s">
        <v>85</v>
      </c>
      <c r="F24" s="6">
        <v>38199</v>
      </c>
      <c r="G24" s="6">
        <v>38199</v>
      </c>
      <c r="H24" s="9"/>
      <c r="I24" s="5" t="s">
        <v>108</v>
      </c>
      <c r="J24" s="6">
        <v>42460</v>
      </c>
      <c r="K24" s="3">
        <v>43192</v>
      </c>
      <c r="L24" s="10" t="s">
        <v>120</v>
      </c>
    </row>
    <row r="25" spans="1:12" x14ac:dyDescent="0.25">
      <c r="A25" s="2">
        <v>2018</v>
      </c>
      <c r="B25" s="3">
        <v>43101</v>
      </c>
      <c r="C25" s="3">
        <v>43189</v>
      </c>
      <c r="D25" s="4" t="s">
        <v>48</v>
      </c>
      <c r="E25" s="4" t="s">
        <v>86</v>
      </c>
      <c r="F25" s="6">
        <v>27262</v>
      </c>
      <c r="G25" s="6">
        <v>27262</v>
      </c>
      <c r="H25" s="9" t="s">
        <v>119</v>
      </c>
      <c r="I25" s="5" t="s">
        <v>108</v>
      </c>
      <c r="J25" s="6">
        <v>42460</v>
      </c>
      <c r="K25" s="3">
        <v>43192</v>
      </c>
    </row>
    <row r="26" spans="1:12" x14ac:dyDescent="0.25">
      <c r="A26" s="2">
        <v>2018</v>
      </c>
      <c r="B26" s="3">
        <v>43101</v>
      </c>
      <c r="C26" s="3">
        <v>43189</v>
      </c>
      <c r="D26" s="4" t="s">
        <v>49</v>
      </c>
      <c r="E26" s="4" t="s">
        <v>87</v>
      </c>
      <c r="F26" s="6">
        <v>39114</v>
      </c>
      <c r="G26" s="6">
        <v>39114</v>
      </c>
      <c r="H26" s="7" t="str">
        <f>HYPERLINK("http://www.prepaabierta.sep.gob.mx/preparatoria/MIC/normas2009/NormasPA_0909.doc.pdf","http://www.prepaabierta.sep.gob.mx/preparatoria/MIC/normas2009/NormasPA_0909.doc.pdf")</f>
        <v>http://www.prepaabierta.sep.gob.mx/preparatoria/MIC/normas2009/NormasPA_0909.doc.pdf</v>
      </c>
      <c r="I26" s="5" t="s">
        <v>108</v>
      </c>
      <c r="J26" s="6">
        <v>42460</v>
      </c>
      <c r="K26" s="3">
        <v>43192</v>
      </c>
    </row>
    <row r="27" spans="1:12" x14ac:dyDescent="0.25">
      <c r="A27" s="2">
        <v>2018</v>
      </c>
      <c r="B27" s="3">
        <v>43101</v>
      </c>
      <c r="C27" s="3">
        <v>43189</v>
      </c>
      <c r="D27" s="4" t="s">
        <v>49</v>
      </c>
      <c r="E27" s="4" t="s">
        <v>88</v>
      </c>
      <c r="F27" s="6">
        <v>42005</v>
      </c>
      <c r="G27" s="6">
        <v>42005</v>
      </c>
      <c r="H27" s="5"/>
      <c r="I27" s="5" t="s">
        <v>108</v>
      </c>
      <c r="J27" s="6">
        <v>42460</v>
      </c>
      <c r="K27" s="3">
        <v>43192</v>
      </c>
      <c r="L27" s="10" t="s">
        <v>120</v>
      </c>
    </row>
    <row r="28" spans="1:12" x14ac:dyDescent="0.25">
      <c r="A28" s="2">
        <v>2018</v>
      </c>
      <c r="B28" s="3">
        <v>43101</v>
      </c>
      <c r="C28" s="3">
        <v>43189</v>
      </c>
      <c r="D28" s="4" t="s">
        <v>49</v>
      </c>
      <c r="E28" s="4" t="s">
        <v>89</v>
      </c>
      <c r="F28" s="6">
        <v>42005</v>
      </c>
      <c r="G28" s="6">
        <v>42005</v>
      </c>
      <c r="H28" s="5"/>
      <c r="I28" s="5" t="s">
        <v>108</v>
      </c>
      <c r="J28" s="6">
        <v>42460</v>
      </c>
      <c r="K28" s="3">
        <v>43192</v>
      </c>
      <c r="L28" s="10" t="s">
        <v>120</v>
      </c>
    </row>
    <row r="29" spans="1:12" x14ac:dyDescent="0.25">
      <c r="A29" s="2">
        <v>2018</v>
      </c>
      <c r="B29" s="3">
        <v>43101</v>
      </c>
      <c r="C29" s="3">
        <v>43189</v>
      </c>
      <c r="D29" s="4" t="s">
        <v>50</v>
      </c>
      <c r="E29" s="4" t="s">
        <v>90</v>
      </c>
      <c r="F29" s="6">
        <v>41843</v>
      </c>
      <c r="G29" s="6">
        <v>41843</v>
      </c>
      <c r="H29" s="7" t="str">
        <f>HYPERLINK("http://www.ordenjuridico.gob.mx/Documentos/Estatal/Chihuahua/wo97615.pdf","http://www.ordenjuridico.gob.mx/Documentos/Estatal/Chihuahua/wo97615.pdf")</f>
        <v>http://www.ordenjuridico.gob.mx/Documentos/Estatal/Chihuahua/wo97615.pdf</v>
      </c>
      <c r="I29" s="5" t="s">
        <v>108</v>
      </c>
      <c r="J29" s="6">
        <v>42460</v>
      </c>
      <c r="K29" s="3">
        <v>43192</v>
      </c>
    </row>
    <row r="30" spans="1:12" x14ac:dyDescent="0.25">
      <c r="A30" s="2">
        <v>2018</v>
      </c>
      <c r="B30" s="3">
        <v>43101</v>
      </c>
      <c r="C30" s="3">
        <v>43189</v>
      </c>
      <c r="D30" s="5" t="s">
        <v>43</v>
      </c>
      <c r="E30" s="4" t="s">
        <v>91</v>
      </c>
      <c r="F30" s="6">
        <v>42761</v>
      </c>
      <c r="G30" s="6">
        <v>42761</v>
      </c>
      <c r="H30" s="7" t="str">
        <f>HYPERLINK("http://www.dof.gob.mx/nota_detalle.php?codigo=5469949&amp;fecha=26/01/2017","http://www.dof.gob.mx/nota_detalle.php?codigo=5469949&amp;fecha=26/01/2017")</f>
        <v>http://www.dof.gob.mx/nota_detalle.php?codigo=5469949&amp;fecha=26/01/2017</v>
      </c>
      <c r="I30" s="5" t="s">
        <v>108</v>
      </c>
      <c r="J30" s="6">
        <v>42460</v>
      </c>
      <c r="K30" s="3">
        <v>43192</v>
      </c>
    </row>
    <row r="31" spans="1:12" x14ac:dyDescent="0.25">
      <c r="A31" s="2">
        <v>2018</v>
      </c>
      <c r="B31" s="3">
        <v>43101</v>
      </c>
      <c r="C31" s="3">
        <v>43189</v>
      </c>
      <c r="D31" s="5" t="s">
        <v>43</v>
      </c>
      <c r="E31" s="4" t="s">
        <v>92</v>
      </c>
      <c r="F31" s="6">
        <v>41977</v>
      </c>
      <c r="G31" s="6">
        <v>41977</v>
      </c>
      <c r="H31" s="7"/>
      <c r="I31" s="5" t="s">
        <v>108</v>
      </c>
      <c r="J31" s="6">
        <v>42460</v>
      </c>
      <c r="K31" s="3">
        <v>43192</v>
      </c>
    </row>
    <row r="32" spans="1:12" x14ac:dyDescent="0.25">
      <c r="A32" s="2">
        <v>2018</v>
      </c>
      <c r="B32" s="3">
        <v>43101</v>
      </c>
      <c r="C32" s="3">
        <v>43189</v>
      </c>
      <c r="D32" s="5" t="s">
        <v>43</v>
      </c>
      <c r="E32" s="4" t="s">
        <v>93</v>
      </c>
      <c r="F32" s="6">
        <v>39813</v>
      </c>
      <c r="G32" s="6">
        <v>39813</v>
      </c>
      <c r="H32" s="7" t="str">
        <f>HYPERLINK("http://www.diputados.gob.mx/LeyesBiblio/ref/lgcg.htm","http://www.diputados.gob.mx/LeyesBiblio/ref/lgcg.htm")</f>
        <v>http://www.diputados.gob.mx/LeyesBiblio/ref/lgcg.htm</v>
      </c>
      <c r="I32" s="5" t="s">
        <v>108</v>
      </c>
      <c r="J32" s="6">
        <v>42460</v>
      </c>
      <c r="K32" s="3">
        <v>43192</v>
      </c>
    </row>
    <row r="33" spans="1:12" x14ac:dyDescent="0.25">
      <c r="A33" s="2">
        <v>2018</v>
      </c>
      <c r="B33" s="3">
        <v>43101</v>
      </c>
      <c r="C33" s="3">
        <v>43189</v>
      </c>
      <c r="D33" s="5" t="s">
        <v>46</v>
      </c>
      <c r="E33" s="4" t="s">
        <v>94</v>
      </c>
      <c r="F33" s="6">
        <v>38675</v>
      </c>
      <c r="G33" s="6">
        <v>38675</v>
      </c>
      <c r="H33" s="7" t="str">
        <f>HYPERLINK("http://www.municipiochihuahua.gob.mx/TransparenciaArchivos/IMCFDJ/4to Trimestre 2016/77/I/Ley de Cultura Fisica.pdf","http://www.municipiochihuahua.gob.mx/TransparenciaArchivos/IMCFDJ/4to%20Trimestre%202016/77/I/Ley%20de%20Cultura%20Fisica.pdf")</f>
        <v>http://www.municipiochihuahua.gob.mx/TransparenciaArchivos/IMCFDJ/4to%20Trimestre%202016/77/I/Ley%20de%20Cultura%20Fisica.pdf</v>
      </c>
      <c r="I33" s="5" t="s">
        <v>108</v>
      </c>
      <c r="J33" s="6">
        <v>42460</v>
      </c>
      <c r="K33" s="3">
        <v>43192</v>
      </c>
    </row>
    <row r="34" spans="1:12" x14ac:dyDescent="0.25">
      <c r="A34" s="2">
        <v>2018</v>
      </c>
      <c r="B34" s="3">
        <v>43101</v>
      </c>
      <c r="C34" s="3">
        <v>43189</v>
      </c>
      <c r="D34" s="5" t="s">
        <v>46</v>
      </c>
      <c r="E34" s="4" t="s">
        <v>95</v>
      </c>
      <c r="F34" s="6">
        <v>42181</v>
      </c>
      <c r="G34" s="6">
        <v>42181</v>
      </c>
      <c r="H34" s="7" t="str">
        <f>HYPERLINK("http://www.congresochihuahua2.gob.mx/biblioteca/leyes/archivosLeyes/999.pdf","http://www.congresochihuahua2.gob.mx/biblioteca/leyes/archivosLeyes/999.pdf")</f>
        <v>http://www.congresochihuahua2.gob.mx/biblioteca/leyes/archivosLeyes/999.pdf</v>
      </c>
      <c r="I34" s="5" t="s">
        <v>108</v>
      </c>
      <c r="J34" s="6">
        <v>42460</v>
      </c>
      <c r="K34" s="3">
        <v>43192</v>
      </c>
    </row>
    <row r="35" spans="1:12" ht="39" x14ac:dyDescent="0.25">
      <c r="A35" s="2">
        <v>2018</v>
      </c>
      <c r="B35" s="3">
        <v>43101</v>
      </c>
      <c r="C35" s="3">
        <v>43189</v>
      </c>
      <c r="D35" s="5" t="s">
        <v>46</v>
      </c>
      <c r="E35" s="4" t="s">
        <v>96</v>
      </c>
      <c r="F35" s="6">
        <v>39757</v>
      </c>
      <c r="G35" s="6">
        <v>39757</v>
      </c>
      <c r="H35" s="8" t="str">
        <f>HYPERLINK("https://www.gob.mx/cms/uploads/attachment/file/80185/CHIHUAHUA.pdf","https://www.gob.mx/cms/uploads/attachment/file/80185/CHIHUAHUA.pdf
")</f>
        <v xml:space="preserve">https://www.gob.mx/cms/uploads/attachment/file/80185/CHIHUAHUA.pdf
</v>
      </c>
      <c r="I35" s="5" t="s">
        <v>108</v>
      </c>
      <c r="J35" s="6">
        <v>42460</v>
      </c>
      <c r="K35" s="3">
        <v>43192</v>
      </c>
    </row>
    <row r="36" spans="1:12" x14ac:dyDescent="0.25">
      <c r="A36" s="2">
        <v>2018</v>
      </c>
      <c r="B36" s="3">
        <v>43101</v>
      </c>
      <c r="C36" s="3">
        <v>43189</v>
      </c>
      <c r="D36" s="5" t="s">
        <v>46</v>
      </c>
      <c r="E36" s="4" t="s">
        <v>97</v>
      </c>
      <c r="F36" s="6">
        <v>39270</v>
      </c>
      <c r="G36" s="6">
        <v>39270</v>
      </c>
      <c r="H36" s="9"/>
      <c r="I36" s="5" t="s">
        <v>108</v>
      </c>
      <c r="J36" s="6">
        <v>42460</v>
      </c>
      <c r="K36" s="3">
        <v>43192</v>
      </c>
      <c r="L36" s="10" t="s">
        <v>120</v>
      </c>
    </row>
    <row r="37" spans="1:12" x14ac:dyDescent="0.25">
      <c r="A37" s="2">
        <v>2018</v>
      </c>
      <c r="B37" s="3">
        <v>43101</v>
      </c>
      <c r="C37" s="3">
        <v>43189</v>
      </c>
      <c r="D37" s="5" t="s">
        <v>56</v>
      </c>
      <c r="E37" s="4" t="s">
        <v>98</v>
      </c>
      <c r="F37" s="6">
        <v>42826</v>
      </c>
      <c r="G37" s="6">
        <v>42826</v>
      </c>
      <c r="H37" s="9"/>
      <c r="I37" s="5" t="s">
        <v>108</v>
      </c>
      <c r="J37" s="6">
        <v>42460</v>
      </c>
      <c r="K37" s="3">
        <v>43192</v>
      </c>
      <c r="L37" s="10" t="s">
        <v>120</v>
      </c>
    </row>
    <row r="38" spans="1:12" x14ac:dyDescent="0.25">
      <c r="A38" s="2">
        <v>2018</v>
      </c>
      <c r="B38" s="3">
        <v>43101</v>
      </c>
      <c r="C38" s="3">
        <v>43189</v>
      </c>
      <c r="D38" s="5" t="s">
        <v>56</v>
      </c>
      <c r="E38" s="4" t="s">
        <v>99</v>
      </c>
      <c r="F38" s="6">
        <v>39987</v>
      </c>
      <c r="G38" s="6">
        <v>39987</v>
      </c>
      <c r="H38" s="9" t="s">
        <v>109</v>
      </c>
      <c r="I38" s="5" t="s">
        <v>108</v>
      </c>
      <c r="J38" s="6">
        <v>42460</v>
      </c>
      <c r="K38" s="3">
        <v>43192</v>
      </c>
    </row>
    <row r="39" spans="1:12" x14ac:dyDescent="0.25">
      <c r="A39" s="2">
        <v>2018</v>
      </c>
      <c r="B39" s="3">
        <v>43101</v>
      </c>
      <c r="C39" s="3">
        <v>43189</v>
      </c>
      <c r="D39" s="5" t="s">
        <v>44</v>
      </c>
      <c r="E39" s="4" t="s">
        <v>100</v>
      </c>
      <c r="F39" s="6">
        <v>35686</v>
      </c>
      <c r="G39" s="6">
        <v>35686</v>
      </c>
      <c r="H39" s="7" t="str">
        <f>HYPERLINK("http://www.diputados.gob.mx/LeyesBiblio/pdf/14_101114.pdf","http://www.diputados.gob.mx/LeyesBiblio/pdf/14_101114.pdf")</f>
        <v>http://www.diputados.gob.mx/LeyesBiblio/pdf/14_101114.pdf</v>
      </c>
      <c r="I39" s="5" t="s">
        <v>108</v>
      </c>
      <c r="J39" s="6">
        <v>42460</v>
      </c>
      <c r="K39" s="3">
        <v>43192</v>
      </c>
    </row>
    <row r="40" spans="1:12" x14ac:dyDescent="0.25">
      <c r="A40" s="2">
        <v>2018</v>
      </c>
      <c r="B40" s="3">
        <v>43101</v>
      </c>
      <c r="C40" s="3">
        <v>43189</v>
      </c>
      <c r="D40" s="5" t="s">
        <v>48</v>
      </c>
      <c r="E40" s="4" t="s">
        <v>101</v>
      </c>
      <c r="F40" s="6">
        <v>41843</v>
      </c>
      <c r="G40" s="6">
        <v>41843</v>
      </c>
      <c r="H40" s="7" t="str">
        <f>HYPERLINK("http://www.congresochihuahua2.gob.mx/biblioteca/codigos/archivosCodigos/62.pdf","http://www.congresochihuahua2.gob.mx/biblioteca/codigos/archivosCodigos/62.pdf")</f>
        <v>http://www.congresochihuahua2.gob.mx/biblioteca/codigos/archivosCodigos/62.pdf</v>
      </c>
      <c r="I40" s="5" t="s">
        <v>108</v>
      </c>
      <c r="J40" s="6">
        <v>42460</v>
      </c>
      <c r="K40" s="3">
        <v>43192</v>
      </c>
    </row>
    <row r="41" spans="1:12" x14ac:dyDescent="0.25">
      <c r="A41" s="2">
        <v>2018</v>
      </c>
      <c r="B41" s="3">
        <v>43101</v>
      </c>
      <c r="C41" s="3">
        <v>43189</v>
      </c>
      <c r="D41" s="5" t="s">
        <v>40</v>
      </c>
      <c r="E41" s="4" t="s">
        <v>102</v>
      </c>
      <c r="F41" s="6">
        <v>29713</v>
      </c>
      <c r="G41" s="6">
        <v>29713</v>
      </c>
      <c r="H41" s="7"/>
      <c r="I41" s="5" t="s">
        <v>108</v>
      </c>
      <c r="J41" s="6">
        <v>42460</v>
      </c>
      <c r="K41" s="3">
        <v>43192</v>
      </c>
      <c r="L41" s="10" t="s">
        <v>120</v>
      </c>
    </row>
    <row r="42" spans="1:12" x14ac:dyDescent="0.25">
      <c r="A42" s="2">
        <v>2018</v>
      </c>
      <c r="B42" s="3">
        <v>43101</v>
      </c>
      <c r="C42" s="3">
        <v>43189</v>
      </c>
      <c r="D42" s="5" t="s">
        <v>40</v>
      </c>
      <c r="E42" s="4" t="s">
        <v>103</v>
      </c>
      <c r="F42" s="6">
        <v>36039</v>
      </c>
      <c r="G42" s="6">
        <v>36039</v>
      </c>
      <c r="H42" s="7"/>
      <c r="I42" s="5" t="s">
        <v>108</v>
      </c>
      <c r="J42" s="6">
        <v>42460</v>
      </c>
      <c r="K42" s="3">
        <v>43192</v>
      </c>
      <c r="L42" s="10" t="s">
        <v>120</v>
      </c>
    </row>
    <row r="43" spans="1:12" x14ac:dyDescent="0.25">
      <c r="A43" s="2">
        <v>2018</v>
      </c>
      <c r="B43" s="3">
        <v>43101</v>
      </c>
      <c r="C43" s="3">
        <v>43189</v>
      </c>
      <c r="D43" s="5" t="s">
        <v>40</v>
      </c>
      <c r="E43" s="4" t="s">
        <v>104</v>
      </c>
      <c r="F43" s="6">
        <v>29718</v>
      </c>
      <c r="G43" s="6">
        <v>29718</v>
      </c>
      <c r="H43" s="7" t="str">
        <f>HYPERLINK("https://www.colmex.mx/assets/pdfs/3-PIDESC_50.pdf?1493133895","https://www.colmex.mx/assets/pdfs/3-PIDESC_50.pdf?1493133895")</f>
        <v>https://www.colmex.mx/assets/pdfs/3-PIDESC_50.pdf?1493133895</v>
      </c>
      <c r="I43" s="5" t="s">
        <v>108</v>
      </c>
      <c r="J43" s="6">
        <v>42460</v>
      </c>
      <c r="K43" s="3">
        <v>43192</v>
      </c>
    </row>
    <row r="44" spans="1:12" x14ac:dyDescent="0.25">
      <c r="A44" s="2">
        <v>2018</v>
      </c>
      <c r="B44" s="3">
        <v>43101</v>
      </c>
      <c r="C44" s="3">
        <v>43189</v>
      </c>
      <c r="D44" s="5" t="s">
        <v>40</v>
      </c>
      <c r="E44" s="4" t="s">
        <v>105</v>
      </c>
      <c r="F44" s="6">
        <v>36962</v>
      </c>
      <c r="G44" s="6">
        <v>36962</v>
      </c>
      <c r="H44" s="7" t="str">
        <f>HYPERLINK("http://www.oas.org/juridico/spanish/tratados/a-65.html","http://www.oas.org/juridico/spanish/tratados/a-65.html")</f>
        <v>http://www.oas.org/juridico/spanish/tratados/a-65.html</v>
      </c>
      <c r="I44" s="5" t="s">
        <v>108</v>
      </c>
      <c r="J44" s="6">
        <v>42460</v>
      </c>
      <c r="K44" s="3">
        <v>43192</v>
      </c>
    </row>
    <row r="45" spans="1:12" x14ac:dyDescent="0.25">
      <c r="A45" s="2">
        <v>2018</v>
      </c>
      <c r="B45" s="3">
        <v>43101</v>
      </c>
      <c r="C45" s="3">
        <v>43189</v>
      </c>
      <c r="D45" s="5" t="s">
        <v>40</v>
      </c>
      <c r="E45" s="4" t="s">
        <v>106</v>
      </c>
      <c r="F45" s="6">
        <v>33263</v>
      </c>
      <c r="G45" s="6">
        <v>33263</v>
      </c>
      <c r="H45" s="7" t="str">
        <f>HYPERLINK("http://www.un.org/es/events/childrenday/pdf/derechos.pdf","http://www.un.org/es/events/childrenday/pdf/derechos.pdf")</f>
        <v>http://www.un.org/es/events/childrenday/pdf/derechos.pdf</v>
      </c>
      <c r="I45" s="5" t="s">
        <v>108</v>
      </c>
      <c r="J45" s="6">
        <v>42460</v>
      </c>
      <c r="K45" s="3">
        <v>43192</v>
      </c>
    </row>
    <row r="46" spans="1:12" x14ac:dyDescent="0.25">
      <c r="A46" s="2">
        <v>2018</v>
      </c>
      <c r="B46" s="3">
        <v>43101</v>
      </c>
      <c r="C46" s="3">
        <v>43189</v>
      </c>
      <c r="D46" s="5" t="s">
        <v>43</v>
      </c>
      <c r="E46" s="4" t="s">
        <v>107</v>
      </c>
      <c r="F46" s="6">
        <v>42128</v>
      </c>
      <c r="G46" s="6">
        <v>42128</v>
      </c>
      <c r="H46" s="7" t="str">
        <f>HYPERLINK("http://www.dof.gob.mx/nota_detalle.php?codigo=5391143&amp;fecha=04/05/2015","http://www.dof.gob.mx/nota_detalle.php?codigo=5391143&amp;fecha=04/05/2015")</f>
        <v>http://www.dof.gob.mx/nota_detalle.php?codigo=5391143&amp;fecha=04/05/2015</v>
      </c>
      <c r="I46" s="5" t="s">
        <v>108</v>
      </c>
      <c r="J46" s="6">
        <v>42460</v>
      </c>
      <c r="K46" s="3">
        <v>43192</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38" r:id="rId1"/>
    <hyperlink ref="H8" r:id="rId2"/>
    <hyperlink ref="H9" r:id="rId3"/>
    <hyperlink ref="H10" r:id="rId4"/>
    <hyperlink ref="H14" r:id="rId5"/>
    <hyperlink ref="H15" r:id="rId6"/>
    <hyperlink ref="H16" r:id="rId7"/>
    <hyperlink ref="H17" r:id="rId8"/>
    <hyperlink ref="H22" r:id="rId9"/>
    <hyperlink ref="H23" r:id="rId10"/>
    <hyperlink ref="H25"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JURIDICO-AGOMEZ</cp:lastModifiedBy>
  <dcterms:created xsi:type="dcterms:W3CDTF">2018-05-04T21:29:47Z</dcterms:created>
  <dcterms:modified xsi:type="dcterms:W3CDTF">2018-05-07T15:18:02Z</dcterms:modified>
</cp:coreProperties>
</file>